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4" i="1" l="1"/>
  <c r="A21" i="1"/>
  <c r="A17" i="1"/>
  <c r="A13" i="1"/>
  <c r="A10" i="1"/>
  <c r="A7" i="1"/>
  <c r="A4" i="1"/>
</calcChain>
</file>

<file path=xl/sharedStrings.xml><?xml version="1.0" encoding="utf-8"?>
<sst xmlns="http://schemas.openxmlformats.org/spreadsheetml/2006/main" count="40" uniqueCount="36">
  <si>
    <t>Ngày</t>
  </si>
  <si>
    <t>NỘI DUNG CÔNG TÁC</t>
  </si>
  <si>
    <t>THÀNH PHẦN</t>
  </si>
  <si>
    <t>THỜI GIAN</t>
  </si>
  <si>
    <t>ĐỊA ĐIỂM</t>
  </si>
  <si>
    <t>Thư mời</t>
  </si>
  <si>
    <t>-Hội nghị Tổng kết và triển khai công tác PCGD-XMC năm học 2020-2021.</t>
  </si>
  <si>
    <t>Sở GD&amp;ĐT (Hội trường 2.1)</t>
  </si>
  <si>
    <t>- Tập huấn công tác an ninh trật tự; phòng, chống tai nạn thương tích trong trường học năm học 2020 – 2021.</t>
  </si>
  <si>
    <t>Trường THPT Nguyễn Thị Minh Khai</t>
  </si>
  <si>
    <t>- Khai mạc Hội thao truyền thống Ngành GD&amp;ĐT Thành phố năm 2020 Chào mừng Kỷ niệm 38 năm Ngày Nhà giáo Việt Nam 20/11.</t>
  </si>
  <si>
    <t>Cung Văn hóa Lao động Thành phố.</t>
  </si>
  <si>
    <t>-Họp Công đoàn cụm V lần thứ 1 năm học 2020 - 2021</t>
  </si>
  <si>
    <t>Trường THPT Nguyễn Thượng Hiền</t>
  </si>
  <si>
    <t>Cô Thanh Vân</t>
  </si>
  <si>
    <t>- Họp giao ban</t>
  </si>
  <si>
    <t>BGH</t>
  </si>
  <si>
    <t>9g00</t>
  </si>
  <si>
    <t>08g00</t>
  </si>
  <si>
    <t xml:space="preserve">08g00
(Cả ngày)
</t>
  </si>
  <si>
    <t>- Họp liên tịch</t>
  </si>
  <si>
    <t>Liên tịch, TTCM</t>
  </si>
  <si>
    <t>14g00</t>
  </si>
  <si>
    <t>P.Họp</t>
  </si>
  <si>
    <t>- Họp HĐ KĐCLGD</t>
  </si>
  <si>
    <t>Theo quyết định</t>
  </si>
  <si>
    <t>15g30</t>
  </si>
  <si>
    <t>- Tư vấn hướng nghiệp</t>
  </si>
  <si>
    <t>BGH, GVCN, HS, Ban ĐD CMHS K12</t>
  </si>
  <si>
    <t>Sân trường</t>
  </si>
  <si>
    <t>- Họp HĐSP</t>
  </si>
  <si>
    <t>CB-GV-NV</t>
  </si>
  <si>
    <t>Hội trường</t>
  </si>
  <si>
    <t>07g30</t>
  </si>
  <si>
    <t>07g00</t>
  </si>
  <si>
    <t>09g30-11g00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</si>
</sst>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0" borderId="23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49" fontId="3" fillId="3" borderId="12" xfId="0" quotePrefix="1" applyNumberFormat="1" applyFont="1" applyFill="1" applyBorder="1" applyAlignment="1">
      <alignment horizontal="left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95" zoomScaleNormal="95" workbookViewId="0">
      <selection activeCell="D23" sqref="D23"/>
    </sheetView>
  </sheetViews>
  <sheetFormatPr defaultRowHeight="16.5" x14ac:dyDescent="0.25"/>
  <cols>
    <col min="1" max="1" width="11.85546875" style="1" customWidth="1"/>
    <col min="2" max="2" width="40.5703125" style="55" customWidth="1"/>
    <col min="3" max="3" width="21.42578125" style="1" customWidth="1"/>
    <col min="4" max="4" width="16.140625" style="1" customWidth="1"/>
    <col min="5" max="5" width="28.140625" style="13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4" t="str">
        <f>"Lịch công tác tuần (từ ngày " &amp; TEXT(aa,"dd/MM") &amp; " đến ngày " &amp; TEXT(aa+6,"dd/MM") &amp; ")"</f>
        <v>Lịch công tác tuần (từ ngày 19/10 đến ngày 25/10)</v>
      </c>
      <c r="B1" s="44"/>
      <c r="C1" s="44"/>
      <c r="D1" s="44"/>
      <c r="E1" s="44"/>
    </row>
    <row r="2" spans="1:5" ht="3.75" customHeight="1" thickBot="1" x14ac:dyDescent="0.3">
      <c r="A2" s="2"/>
      <c r="B2" s="53"/>
      <c r="C2" s="2"/>
      <c r="D2" s="2"/>
      <c r="E2" s="12"/>
    </row>
    <row r="3" spans="1:5" ht="17.25" thickBot="1" x14ac:dyDescent="0.3">
      <c r="A3" s="3" t="s">
        <v>0</v>
      </c>
      <c r="B3" s="54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5" t="str">
        <f>"Thứ Hai "  &amp; TEXT(aa,"dd/MM")</f>
        <v>Thứ Hai 19/10</v>
      </c>
      <c r="B4" s="10" t="s">
        <v>15</v>
      </c>
      <c r="C4" s="5" t="s">
        <v>16</v>
      </c>
      <c r="D4" s="27" t="s">
        <v>17</v>
      </c>
      <c r="E4" s="4"/>
    </row>
    <row r="5" spans="1:5" x14ac:dyDescent="0.25">
      <c r="A5" s="46"/>
      <c r="B5" s="6"/>
      <c r="C5" s="7"/>
      <c r="D5" s="7"/>
      <c r="E5" s="6"/>
    </row>
    <row r="6" spans="1:5" ht="17.25" thickBot="1" x14ac:dyDescent="0.3">
      <c r="A6" s="47"/>
      <c r="B6" s="18"/>
      <c r="C6" s="9"/>
      <c r="D6" s="9"/>
      <c r="E6" s="8"/>
    </row>
    <row r="7" spans="1:5" x14ac:dyDescent="0.25">
      <c r="A7" s="45" t="str">
        <f>"Thứ Ba "  &amp; TEXT(aa +1,"dd/MM")</f>
        <v>Thứ Ba 20/10</v>
      </c>
      <c r="B7" s="25"/>
      <c r="C7" s="27"/>
      <c r="D7" s="27"/>
      <c r="E7" s="25"/>
    </row>
    <row r="8" spans="1:5" x14ac:dyDescent="0.25">
      <c r="A8" s="42"/>
      <c r="B8" s="23"/>
      <c r="C8" s="24"/>
      <c r="D8" s="24"/>
      <c r="E8" s="28"/>
    </row>
    <row r="9" spans="1:5" ht="17.25" thickBot="1" x14ac:dyDescent="0.3">
      <c r="A9" s="47"/>
      <c r="B9" s="6"/>
      <c r="C9" s="24"/>
      <c r="D9" s="24"/>
      <c r="E9" s="8"/>
    </row>
    <row r="10" spans="1:5" ht="33" x14ac:dyDescent="0.25">
      <c r="A10" s="41" t="str">
        <f>"Thứ Tư "  &amp; TEXT(aa +2,"dd/MM")</f>
        <v>Thứ Tư 21/10</v>
      </c>
      <c r="B10" s="10" t="s">
        <v>12</v>
      </c>
      <c r="C10" s="27" t="s">
        <v>14</v>
      </c>
      <c r="D10" s="27" t="s">
        <v>18</v>
      </c>
      <c r="E10" s="25" t="s">
        <v>13</v>
      </c>
    </row>
    <row r="11" spans="1:5" x14ac:dyDescent="0.25">
      <c r="A11" s="42"/>
      <c r="B11" s="23"/>
      <c r="C11" s="24"/>
      <c r="D11" s="24"/>
      <c r="E11" s="26"/>
    </row>
    <row r="12" spans="1:5" ht="17.25" thickBot="1" x14ac:dyDescent="0.3">
      <c r="A12" s="42"/>
      <c r="B12" s="29"/>
      <c r="C12" s="24"/>
      <c r="D12" s="24"/>
      <c r="E12" s="26"/>
    </row>
    <row r="13" spans="1:5" x14ac:dyDescent="0.25">
      <c r="A13" s="50" t="str">
        <f>"Thứ Năm "  &amp; TEXT(aa +3,"dd/MM")</f>
        <v>Thứ Năm 22/10</v>
      </c>
      <c r="B13" s="25"/>
      <c r="C13" s="19"/>
      <c r="D13" s="27"/>
      <c r="E13" s="25"/>
    </row>
    <row r="14" spans="1:5" x14ac:dyDescent="0.25">
      <c r="A14" s="51"/>
      <c r="B14" s="29"/>
      <c r="C14" s="22"/>
      <c r="D14" s="24"/>
      <c r="E14" s="29"/>
    </row>
    <row r="15" spans="1:5" x14ac:dyDescent="0.25">
      <c r="A15" s="51"/>
      <c r="B15" s="29"/>
      <c r="C15" s="24"/>
      <c r="D15" s="24"/>
      <c r="E15" s="26"/>
    </row>
    <row r="16" spans="1:5" ht="17.25" thickBot="1" x14ac:dyDescent="0.3">
      <c r="A16" s="52"/>
      <c r="B16" s="29"/>
      <c r="C16" s="11"/>
      <c r="D16" s="30"/>
      <c r="E16" s="29"/>
    </row>
    <row r="17" spans="1:5" ht="33" x14ac:dyDescent="0.25">
      <c r="A17" s="48" t="str">
        <f>"Thứ Sáu "  &amp; TEXT(aa +4,"dd/MM")</f>
        <v>Thứ Sáu 23/10</v>
      </c>
      <c r="B17" s="10" t="s">
        <v>6</v>
      </c>
      <c r="C17" s="19" t="s">
        <v>5</v>
      </c>
      <c r="D17" s="39" t="s">
        <v>18</v>
      </c>
      <c r="E17" s="38" t="s">
        <v>7</v>
      </c>
    </row>
    <row r="18" spans="1:5" ht="49.5" x14ac:dyDescent="0.25">
      <c r="A18" s="48"/>
      <c r="B18" s="35" t="s">
        <v>8</v>
      </c>
      <c r="C18" s="22" t="s">
        <v>5</v>
      </c>
      <c r="D18" s="36" t="s">
        <v>19</v>
      </c>
      <c r="E18" s="37" t="s">
        <v>9</v>
      </c>
    </row>
    <row r="19" spans="1:5" x14ac:dyDescent="0.25">
      <c r="A19" s="48"/>
      <c r="B19" s="16" t="s">
        <v>20</v>
      </c>
      <c r="C19" s="24" t="s">
        <v>21</v>
      </c>
      <c r="D19" s="24" t="s">
        <v>22</v>
      </c>
      <c r="E19" s="31" t="s">
        <v>23</v>
      </c>
    </row>
    <row r="20" spans="1:5" ht="17.25" thickBot="1" x14ac:dyDescent="0.3">
      <c r="A20" s="49"/>
      <c r="B20" s="33" t="s">
        <v>24</v>
      </c>
      <c r="C20" s="14" t="s">
        <v>25</v>
      </c>
      <c r="D20" s="34" t="s">
        <v>26</v>
      </c>
      <c r="E20" s="15" t="s">
        <v>23</v>
      </c>
    </row>
    <row r="21" spans="1:5" ht="33" x14ac:dyDescent="0.25">
      <c r="A21" s="41" t="str">
        <f>"Thứ Bảy "  &amp; TEXT(aa +5,"dd/MM")</f>
        <v>Thứ Bảy 24/10</v>
      </c>
      <c r="B21" s="10" t="s">
        <v>27</v>
      </c>
      <c r="C21" s="27" t="s">
        <v>28</v>
      </c>
      <c r="D21" s="27" t="s">
        <v>34</v>
      </c>
      <c r="E21" s="25" t="s">
        <v>29</v>
      </c>
    </row>
    <row r="22" spans="1:5" x14ac:dyDescent="0.25">
      <c r="A22" s="42"/>
      <c r="B22" s="40" t="s">
        <v>30</v>
      </c>
      <c r="C22" s="24" t="s">
        <v>31</v>
      </c>
      <c r="D22" s="24" t="s">
        <v>35</v>
      </c>
      <c r="E22" s="23" t="s">
        <v>32</v>
      </c>
    </row>
    <row r="23" spans="1:5" ht="17.25" thickBot="1" x14ac:dyDescent="0.3">
      <c r="A23" s="43"/>
      <c r="B23" s="29"/>
      <c r="C23" s="30"/>
      <c r="D23" s="30"/>
      <c r="E23" s="32"/>
    </row>
    <row r="24" spans="1:5" ht="66" x14ac:dyDescent="0.25">
      <c r="A24" s="41" t="str">
        <f>"Chủ nhật "  &amp; TEXT(aa +6,"dd/MM")</f>
        <v>Chủ nhật 25/10</v>
      </c>
      <c r="B24" s="10" t="s">
        <v>10</v>
      </c>
      <c r="C24" s="19" t="s">
        <v>5</v>
      </c>
      <c r="D24" s="19" t="s">
        <v>33</v>
      </c>
      <c r="E24" s="4" t="s">
        <v>11</v>
      </c>
    </row>
    <row r="25" spans="1:5" ht="17.25" thickBot="1" x14ac:dyDescent="0.3">
      <c r="A25" s="43"/>
      <c r="B25" s="8"/>
      <c r="C25" s="9"/>
      <c r="D25" s="9"/>
      <c r="E25" s="8"/>
    </row>
  </sheetData>
  <mergeCells count="8">
    <mergeCell ref="A21:A23"/>
    <mergeCell ref="A24:A25"/>
    <mergeCell ref="A1:E1"/>
    <mergeCell ref="A4:A6"/>
    <mergeCell ref="A7:A9"/>
    <mergeCell ref="A10:A12"/>
    <mergeCell ref="A17:A20"/>
    <mergeCell ref="A13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3" sqref="E13"/>
    </sheetView>
  </sheetViews>
  <sheetFormatPr defaultRowHeight="12.75" x14ac:dyDescent="0.2"/>
  <cols>
    <col min="1" max="1" width="13" style="20" bestFit="1" customWidth="1"/>
  </cols>
  <sheetData>
    <row r="1" spans="1:5" ht="16.5" x14ac:dyDescent="0.25">
      <c r="A1" s="17">
        <v>44123</v>
      </c>
      <c r="E1" s="2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2020-09-28T07:22:47Z</cp:lastPrinted>
  <dcterms:created xsi:type="dcterms:W3CDTF">2019-09-14T07:52:06Z</dcterms:created>
  <dcterms:modified xsi:type="dcterms:W3CDTF">2020-10-19T05:54:05Z</dcterms:modified>
</cp:coreProperties>
</file>